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G:\Shared drives\1100 Pooled Procurement\1120 Core &amp; Proj\1127 Projects\BioSPACE\Wrk\OECS_BioSPACE_2024_WRK_03\1.Procurement\1. Tender Dossier\Volume 4 - Financial Offer\Lot 1 - Antigua\"/>
    </mc:Choice>
  </mc:AlternateContent>
  <xr:revisionPtr revIDLastSave="0" documentId="13_ncr:1_{3A26C54D-66B6-41B9-B322-9FB2097A3402}" xr6:coauthVersionLast="47" xr6:coauthVersionMax="47" xr10:uidLastSave="{00000000-0000-0000-0000-000000000000}"/>
  <bookViews>
    <workbookView xWindow="-23148" yWindow="-124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1" l="1"/>
  <c r="F56" i="1" l="1"/>
  <c r="F58" i="1" s="1"/>
</calcChain>
</file>

<file path=xl/sharedStrings.xml><?xml version="1.0" encoding="utf-8"?>
<sst xmlns="http://schemas.openxmlformats.org/spreadsheetml/2006/main" count="96" uniqueCount="75">
  <si>
    <t xml:space="preserve">Client: </t>
  </si>
  <si>
    <t>OECS COMMISSION</t>
  </si>
  <si>
    <t>Date:</t>
  </si>
  <si>
    <t xml:space="preserve">Location: </t>
  </si>
  <si>
    <t>Morne Fortune, Castries St. Lucia</t>
  </si>
  <si>
    <t>Job No.</t>
  </si>
  <si>
    <t>Ref</t>
  </si>
  <si>
    <t>A</t>
  </si>
  <si>
    <t>BILL OF QUANTITIES</t>
  </si>
  <si>
    <t>A1</t>
  </si>
  <si>
    <t xml:space="preserve">The Contractor’s rates shall be inclusive of all materials, transport, tools and equipment and all regular and overtime labour rates, overheads and profits. </t>
  </si>
  <si>
    <t>Item No.</t>
  </si>
  <si>
    <t>Item Description</t>
  </si>
  <si>
    <t>Quantity</t>
  </si>
  <si>
    <t>Unit</t>
  </si>
  <si>
    <t>GENERAL ITEMS</t>
  </si>
  <si>
    <t>Moblization and Site Facilities</t>
  </si>
  <si>
    <t>Moblize equipment, machinery and workforce</t>
  </si>
  <si>
    <t>LS</t>
  </si>
  <si>
    <t>Site hut</t>
  </si>
  <si>
    <t>1.02</t>
  </si>
  <si>
    <t>Insurance (Public and Employer's Liability)</t>
  </si>
  <si>
    <t>1.03</t>
  </si>
  <si>
    <t xml:space="preserve">Communication, Transportation,Administration and Empolyee Safety </t>
  </si>
  <si>
    <t>1.04</t>
  </si>
  <si>
    <t>Surveying</t>
  </si>
  <si>
    <t>1.05</t>
  </si>
  <si>
    <t>Clean up and cart away</t>
  </si>
  <si>
    <t>Demobilization</t>
  </si>
  <si>
    <t>SET OUT THE WORKS</t>
  </si>
  <si>
    <t>Install temporary electrical service to the construction site</t>
  </si>
  <si>
    <t>COMMENCEMENT AND EXECUTION OF WORKS</t>
  </si>
  <si>
    <t>Prepare and construct all foundations</t>
  </si>
  <si>
    <t>LF</t>
  </si>
  <si>
    <t>Prepare and install floor slab, inclusive of beams, electrical and plumbing conduits</t>
  </si>
  <si>
    <t>SQF</t>
  </si>
  <si>
    <t>Install block walls; inclusive of beams, columns, electrical and plumbing conduits, electrical and communication boxes</t>
  </si>
  <si>
    <t>Supply and install all electrical and plumbing fixtures as specified on drawings</t>
  </si>
  <si>
    <t>Install telecommunication and Wi-Fi router, connect all</t>
  </si>
  <si>
    <t>SF</t>
  </si>
  <si>
    <t>Conduct live and dead test on electrical circuits</t>
  </si>
  <si>
    <t>Supply and placement of concrete 3000psi</t>
  </si>
  <si>
    <t>CY</t>
  </si>
  <si>
    <t>Supply and placement 5/8dia. Hts bars</t>
  </si>
  <si>
    <t>EA</t>
  </si>
  <si>
    <t>Supply and install steps  and generator slab</t>
  </si>
  <si>
    <t>Install peak roof inclusive of drainage and ceiling</t>
  </si>
  <si>
    <t>Install cement tiles to the veranda</t>
  </si>
  <si>
    <t>Install ceramic floor tiles in the office  area</t>
  </si>
  <si>
    <t>Install ceramic floor tiles in the rest rooms</t>
  </si>
  <si>
    <t>Allow for 10% contingency</t>
  </si>
  <si>
    <t>Apply finishes to the interior and  exterior walls inclusive of trims, fascia and boarding (Concrete int: primer + paint); ext.: medium Trowel Tex (Harris)</t>
  </si>
  <si>
    <t>Prepare and install roof slabs inclusive of beams</t>
  </si>
  <si>
    <t>Install porcelain floor tiles in the office and multi use area</t>
  </si>
  <si>
    <t>Supply and install floor tiles</t>
  </si>
  <si>
    <t>a)</t>
  </si>
  <si>
    <t>b)</t>
  </si>
  <si>
    <t>c)</t>
  </si>
  <si>
    <t>d)</t>
  </si>
  <si>
    <t>TOTAL SUMMARY</t>
  </si>
  <si>
    <t>Set-in service panel &amp; transformer, pull electrical wires and complete connections</t>
  </si>
  <si>
    <t xml:space="preserve">GRAND TOTAL  </t>
  </si>
  <si>
    <t>B</t>
  </si>
  <si>
    <t>DETAILED ESTIMATE</t>
  </si>
  <si>
    <t>B1</t>
  </si>
  <si>
    <t>WORKS</t>
  </si>
  <si>
    <t>B2</t>
  </si>
  <si>
    <t>C</t>
  </si>
  <si>
    <t>D</t>
  </si>
  <si>
    <t>SECTIONS B1. 1 &amp; 2 TOTAL</t>
  </si>
  <si>
    <t>SECTION B1.3 TOTAL</t>
  </si>
  <si>
    <t>Supply and install windows and doors along with screens and locks: 14 louver windows (30x48), 1 louver windows (36x36), 1 wall vent (40x48), 3 miami louver windows (25x24), 1 solid alum. doors (36x80), 5 solid timber doors (30x80), 4 double doors (48x80), 1 jalousie timber door (30x80)</t>
  </si>
  <si>
    <t>Rate (EUR)</t>
  </si>
  <si>
    <t>Contract Amount (EUR)</t>
  </si>
  <si>
    <t xml:space="preserve">Construction of Visitors Center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</si>
</sst>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_([$€-2]\ * #,##0.00_);_([$€-2]\ * \(#,##0.00\);_([$€-2]\ * &quot;-&quot;??_);_(@_)"/>
    <numFmt numFmtId="168" formatCode="[$€-2]\ 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Times New Roman"/>
      <family val="1"/>
    </font>
    <font>
      <b/>
      <sz val="10"/>
      <color rgb="FF0070C0"/>
      <name val="Arial"/>
      <family val="2"/>
    </font>
    <font>
      <u/>
      <sz val="10"/>
      <name val="Arial"/>
      <family val="2"/>
    </font>
    <font>
      <sz val="10"/>
      <color rgb="FF0070C0"/>
      <name val="Arial"/>
      <family val="2"/>
    </font>
    <font>
      <b/>
      <u/>
      <sz val="10"/>
      <name val="Arial"/>
      <family val="2"/>
    </font>
    <font>
      <b/>
      <i/>
      <u/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Arial"/>
      <family val="2"/>
    </font>
    <font>
      <b/>
      <u val="double"/>
      <sz val="10"/>
      <color theme="1"/>
      <name val="Arial"/>
      <family val="2"/>
    </font>
    <font>
      <b/>
      <u val="doubleAccounting"/>
      <sz val="10"/>
      <color rgb="FF0070C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126">
    <xf numFmtId="0" fontId="0" fillId="0" borderId="0" xfId="0"/>
    <xf numFmtId="0" fontId="7" fillId="0" borderId="4" xfId="2" applyFont="1" applyBorder="1" applyAlignment="1">
      <alignment horizontal="center" vertical="center"/>
    </xf>
    <xf numFmtId="0" fontId="2" fillId="0" borderId="4" xfId="2" applyBorder="1" applyAlignment="1">
      <alignment horizontal="center" vertical="center"/>
    </xf>
    <xf numFmtId="0" fontId="2" fillId="0" borderId="0" xfId="2" applyAlignment="1">
      <alignment horizontal="center" vertical="top"/>
    </xf>
    <xf numFmtId="0" fontId="2" fillId="0" borderId="0" xfId="2"/>
    <xf numFmtId="0" fontId="2" fillId="0" borderId="0" xfId="2" applyAlignment="1">
      <alignment horizontal="center"/>
    </xf>
    <xf numFmtId="0" fontId="2" fillId="0" borderId="0" xfId="2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 wrapText="1"/>
    </xf>
    <xf numFmtId="166" fontId="17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4" fillId="0" borderId="0" xfId="2" applyFont="1"/>
    <xf numFmtId="167" fontId="2" fillId="0" borderId="0" xfId="2" applyNumberFormat="1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wrapText="1"/>
    </xf>
    <xf numFmtId="0" fontId="9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12" fillId="0" borderId="0" xfId="2" applyFont="1" applyAlignment="1">
      <alignment horizontal="center"/>
    </xf>
    <xf numFmtId="0" fontId="2" fillId="0" borderId="0" xfId="2" applyAlignment="1">
      <alignment horizontal="center" vertical="center"/>
    </xf>
    <xf numFmtId="0" fontId="2" fillId="2" borderId="5" xfId="2" applyFill="1" applyBorder="1" applyAlignment="1">
      <alignment horizontal="center" vertical="center"/>
    </xf>
    <xf numFmtId="0" fontId="13" fillId="2" borderId="4" xfId="2" applyFont="1" applyFill="1" applyBorder="1" applyAlignment="1">
      <alignment horizontal="center" vertical="center"/>
    </xf>
    <xf numFmtId="0" fontId="2" fillId="0" borderId="5" xfId="2" applyBorder="1" applyAlignment="1">
      <alignment horizontal="center"/>
    </xf>
    <xf numFmtId="0" fontId="2" fillId="0" borderId="5" xfId="2" applyBorder="1" applyAlignment="1">
      <alignment horizontal="center" vertical="center"/>
    </xf>
    <xf numFmtId="0" fontId="2" fillId="0" borderId="7" xfId="2" applyBorder="1" applyAlignment="1">
      <alignment horizontal="center" vertical="top"/>
    </xf>
    <xf numFmtId="0" fontId="7" fillId="0" borderId="8" xfId="2" applyFont="1" applyBorder="1" applyAlignment="1">
      <alignment horizontal="center" vertical="center"/>
    </xf>
    <xf numFmtId="0" fontId="2" fillId="0" borderId="0" xfId="2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65" fontId="21" fillId="0" borderId="0" xfId="1" applyFont="1"/>
    <xf numFmtId="165" fontId="0" fillId="0" borderId="0" xfId="1" applyFont="1"/>
    <xf numFmtId="165" fontId="0" fillId="0" borderId="0" xfId="0" applyNumberFormat="1"/>
    <xf numFmtId="165" fontId="21" fillId="0" borderId="0" xfId="0" applyNumberFormat="1" applyFont="1"/>
    <xf numFmtId="165" fontId="2" fillId="0" borderId="0" xfId="1" applyFont="1" applyAlignment="1">
      <alignment vertical="center"/>
    </xf>
    <xf numFmtId="165" fontId="17" fillId="0" borderId="1" xfId="1" applyFont="1" applyBorder="1" applyAlignment="1">
      <alignment vertical="center" wrapText="1"/>
    </xf>
    <xf numFmtId="165" fontId="16" fillId="0" borderId="1" xfId="1" applyFont="1" applyBorder="1" applyAlignment="1">
      <alignment vertical="center" wrapText="1"/>
    </xf>
    <xf numFmtId="165" fontId="2" fillId="0" borderId="0" xfId="1" applyFont="1" applyBorder="1" applyAlignment="1">
      <alignment vertical="center"/>
    </xf>
    <xf numFmtId="165" fontId="10" fillId="0" borderId="5" xfId="1" applyFont="1" applyBorder="1" applyAlignment="1">
      <alignment vertical="center"/>
    </xf>
    <xf numFmtId="165" fontId="14" fillId="2" borderId="5" xfId="1" applyFont="1" applyFill="1" applyBorder="1" applyAlignment="1">
      <alignment vertical="center"/>
    </xf>
    <xf numFmtId="165" fontId="10" fillId="0" borderId="4" xfId="1" applyFont="1" applyBorder="1" applyAlignment="1">
      <alignment vertical="center"/>
    </xf>
    <xf numFmtId="165" fontId="10" fillId="0" borderId="7" xfId="1" applyFont="1" applyBorder="1" applyAlignment="1">
      <alignment vertical="center"/>
    </xf>
    <xf numFmtId="165" fontId="19" fillId="0" borderId="0" xfId="1" applyFont="1" applyAlignment="1">
      <alignment vertical="center"/>
    </xf>
    <xf numFmtId="165" fontId="0" fillId="0" borderId="0" xfId="1" applyFont="1" applyAlignment="1">
      <alignment vertical="center"/>
    </xf>
    <xf numFmtId="0" fontId="0" fillId="0" borderId="0" xfId="0" applyAlignment="1">
      <alignment wrapText="1"/>
    </xf>
    <xf numFmtId="0" fontId="17" fillId="0" borderId="5" xfId="2" applyFont="1" applyBorder="1" applyAlignment="1">
      <alignment horizontal="center"/>
    </xf>
    <xf numFmtId="0" fontId="17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0" fillId="0" borderId="4" xfId="0" applyBorder="1"/>
    <xf numFmtId="165" fontId="0" fillId="0" borderId="4" xfId="1" applyFont="1" applyBorder="1"/>
    <xf numFmtId="2" fontId="3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5" fillId="3" borderId="2" xfId="2" applyFont="1" applyFill="1" applyBorder="1" applyAlignment="1">
      <alignment horizontal="left" vertical="center"/>
    </xf>
    <xf numFmtId="0" fontId="15" fillId="3" borderId="9" xfId="2" applyFont="1" applyFill="1" applyBorder="1" applyAlignment="1">
      <alignment horizontal="center" vertical="center"/>
    </xf>
    <xf numFmtId="165" fontId="2" fillId="3" borderId="9" xfId="1" applyFont="1" applyFill="1" applyBorder="1" applyAlignment="1">
      <alignment vertical="center"/>
    </xf>
    <xf numFmtId="168" fontId="22" fillId="3" borderId="10" xfId="2" applyNumberFormat="1" applyFont="1" applyFill="1" applyBorder="1" applyAlignment="1">
      <alignment vertical="center"/>
    </xf>
    <xf numFmtId="0" fontId="2" fillId="0" borderId="11" xfId="2" applyBorder="1"/>
    <xf numFmtId="0" fontId="2" fillId="0" borderId="1" xfId="2" applyBorder="1" applyAlignment="1">
      <alignment horizontal="center"/>
    </xf>
    <xf numFmtId="0" fontId="2" fillId="0" borderId="1" xfId="2" applyBorder="1" applyAlignment="1">
      <alignment vertical="center"/>
    </xf>
    <xf numFmtId="165" fontId="2" fillId="0" borderId="1" xfId="1" applyFont="1" applyBorder="1" applyAlignment="1">
      <alignment vertical="center"/>
    </xf>
    <xf numFmtId="0" fontId="2" fillId="0" borderId="12" xfId="2" applyBorder="1" applyAlignment="1">
      <alignment vertical="center"/>
    </xf>
    <xf numFmtId="0" fontId="2" fillId="0" borderId="11" xfId="2" applyBorder="1" applyAlignment="1">
      <alignment horizontal="left"/>
    </xf>
    <xf numFmtId="0" fontId="10" fillId="0" borderId="12" xfId="2" applyFont="1" applyBorder="1" applyAlignment="1">
      <alignment vertical="center"/>
    </xf>
    <xf numFmtId="0" fontId="15" fillId="4" borderId="13" xfId="2" applyFont="1" applyFill="1" applyBorder="1" applyAlignment="1">
      <alignment horizontal="left" vertical="center"/>
    </xf>
    <xf numFmtId="0" fontId="2" fillId="4" borderId="14" xfId="2" applyFill="1" applyBorder="1" applyAlignment="1">
      <alignment horizontal="center"/>
    </xf>
    <xf numFmtId="0" fontId="2" fillId="4" borderId="14" xfId="2" applyFill="1" applyBorder="1" applyAlignment="1">
      <alignment vertical="center"/>
    </xf>
    <xf numFmtId="165" fontId="2" fillId="4" borderId="14" xfId="1" applyFont="1" applyFill="1" applyBorder="1" applyAlignment="1">
      <alignment vertical="center"/>
    </xf>
    <xf numFmtId="168" fontId="22" fillId="4" borderId="15" xfId="2" applyNumberFormat="1" applyFont="1" applyFill="1" applyBorder="1" applyAlignment="1">
      <alignment vertical="center"/>
    </xf>
    <xf numFmtId="2" fontId="15" fillId="0" borderId="16" xfId="2" applyNumberFormat="1" applyFont="1" applyBorder="1" applyAlignment="1">
      <alignment horizontal="center" vertical="center"/>
    </xf>
    <xf numFmtId="0" fontId="2" fillId="0" borderId="3" xfId="2" applyBorder="1" applyAlignment="1">
      <alignment vertical="center"/>
    </xf>
    <xf numFmtId="0" fontId="3" fillId="0" borderId="0" xfId="2" applyFont="1" applyAlignment="1">
      <alignment horizontal="left" vertical="center"/>
    </xf>
    <xf numFmtId="0" fontId="0" fillId="0" borderId="5" xfId="0" applyBorder="1"/>
    <xf numFmtId="0" fontId="9" fillId="0" borderId="17" xfId="2" applyFont="1" applyBorder="1" applyAlignment="1">
      <alignment horizontal="center"/>
    </xf>
    <xf numFmtId="0" fontId="11" fillId="0" borderId="17" xfId="2" applyFont="1" applyBorder="1" applyAlignment="1">
      <alignment horizontal="justify"/>
    </xf>
    <xf numFmtId="0" fontId="2" fillId="0" borderId="17" xfId="2" applyBorder="1" applyAlignment="1">
      <alignment horizontal="justify"/>
    </xf>
    <xf numFmtId="0" fontId="2" fillId="0" borderId="17" xfId="2" applyBorder="1" applyAlignment="1">
      <alignment horizontal="left" indent="1"/>
    </xf>
    <xf numFmtId="0" fontId="2" fillId="0" borderId="17" xfId="2" applyBorder="1" applyAlignment="1">
      <alignment horizontal="left"/>
    </xf>
    <xf numFmtId="0" fontId="2" fillId="0" borderId="17" xfId="2" applyBorder="1" applyAlignment="1">
      <alignment horizontal="justify" vertical="top"/>
    </xf>
    <xf numFmtId="0" fontId="18" fillId="0" borderId="17" xfId="0" applyFont="1" applyBorder="1" applyAlignment="1">
      <alignment horizontal="justify"/>
    </xf>
    <xf numFmtId="0" fontId="17" fillId="0" borderId="17" xfId="0" applyFont="1" applyBorder="1" applyAlignment="1">
      <alignment horizontal="justify"/>
    </xf>
    <xf numFmtId="0" fontId="2" fillId="0" borderId="17" xfId="2" applyBorder="1" applyAlignment="1">
      <alignment horizontal="justify" vertical="center"/>
    </xf>
    <xf numFmtId="0" fontId="23" fillId="2" borderId="17" xfId="0" applyFont="1" applyFill="1" applyBorder="1" applyAlignment="1">
      <alignment horizontal="left"/>
    </xf>
    <xf numFmtId="0" fontId="0" fillId="0" borderId="17" xfId="0" applyBorder="1"/>
    <xf numFmtId="0" fontId="17" fillId="0" borderId="17" xfId="0" applyFont="1" applyBorder="1" applyAlignment="1">
      <alignment horizontal="justify" vertical="center"/>
    </xf>
    <xf numFmtId="16" fontId="2" fillId="0" borderId="17" xfId="2" applyNumberFormat="1" applyBorder="1" applyAlignment="1">
      <alignment horizontal="left" indent="1"/>
    </xf>
    <xf numFmtId="0" fontId="2" fillId="0" borderId="18" xfId="2" applyBorder="1" applyAlignment="1">
      <alignment horizontal="justify" vertical="top"/>
    </xf>
    <xf numFmtId="0" fontId="10" fillId="0" borderId="20" xfId="2" applyFont="1" applyBorder="1" applyAlignment="1">
      <alignment vertical="center"/>
    </xf>
    <xf numFmtId="165" fontId="10" fillId="0" borderId="20" xfId="1" applyFont="1" applyBorder="1" applyAlignment="1">
      <alignment vertical="center"/>
    </xf>
    <xf numFmtId="165" fontId="10" fillId="0" borderId="20" xfId="1" applyFont="1" applyFill="1" applyBorder="1" applyAlignment="1">
      <alignment vertical="center"/>
    </xf>
    <xf numFmtId="165" fontId="24" fillId="2" borderId="20" xfId="1" applyFont="1" applyFill="1" applyBorder="1" applyAlignment="1">
      <alignment vertical="center"/>
    </xf>
    <xf numFmtId="0" fontId="0" fillId="0" borderId="20" xfId="0" applyBorder="1"/>
    <xf numFmtId="0" fontId="10" fillId="0" borderId="19" xfId="2" applyFont="1" applyBorder="1" applyAlignment="1">
      <alignment vertical="center"/>
    </xf>
    <xf numFmtId="0" fontId="10" fillId="0" borderId="21" xfId="2" applyFont="1" applyBorder="1" applyAlignment="1">
      <alignment vertical="center"/>
    </xf>
    <xf numFmtId="0" fontId="2" fillId="0" borderId="22" xfId="2" applyBorder="1" applyAlignment="1">
      <alignment horizontal="center" vertical="center"/>
    </xf>
    <xf numFmtId="2" fontId="3" fillId="0" borderId="22" xfId="2" applyNumberFormat="1" applyFont="1" applyBorder="1" applyAlignment="1">
      <alignment horizontal="center" vertical="center"/>
    </xf>
    <xf numFmtId="0" fontId="2" fillId="0" borderId="22" xfId="2" quotePrefix="1" applyBorder="1" applyAlignment="1">
      <alignment horizontal="center" vertical="center"/>
    </xf>
    <xf numFmtId="2" fontId="2" fillId="0" borderId="22" xfId="2" applyNumberFormat="1" applyBorder="1" applyAlignment="1">
      <alignment horizontal="center" vertical="center"/>
    </xf>
    <xf numFmtId="0" fontId="2" fillId="0" borderId="23" xfId="2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165" fontId="8" fillId="0" borderId="28" xfId="1" applyFont="1" applyBorder="1" applyAlignment="1">
      <alignment horizontal="center" vertical="center"/>
    </xf>
    <xf numFmtId="0" fontId="8" fillId="0" borderId="29" xfId="2" applyFont="1" applyBorder="1" applyAlignment="1">
      <alignment horizontal="center" vertical="center" wrapText="1"/>
    </xf>
    <xf numFmtId="0" fontId="6" fillId="0" borderId="0" xfId="2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0" fontId="16" fillId="0" borderId="0" xfId="0" applyFont="1" applyAlignment="1">
      <alignment horizontal="left"/>
    </xf>
    <xf numFmtId="0" fontId="2" fillId="0" borderId="24" xfId="2" applyBorder="1" applyAlignment="1">
      <alignment horizontal="center"/>
    </xf>
    <xf numFmtId="0" fontId="3" fillId="0" borderId="24" xfId="2" applyFont="1" applyBorder="1"/>
    <xf numFmtId="0" fontId="3" fillId="0" borderId="24" xfId="2" applyFont="1" applyBorder="1" applyAlignment="1">
      <alignment horizontal="center"/>
    </xf>
    <xf numFmtId="0" fontId="7" fillId="0" borderId="24" xfId="2" applyFont="1" applyBorder="1" applyAlignment="1">
      <alignment horizontal="center" vertical="center"/>
    </xf>
    <xf numFmtId="165" fontId="8" fillId="0" borderId="24" xfId="1" applyFont="1" applyBorder="1" applyAlignment="1">
      <alignment vertical="center"/>
    </xf>
    <xf numFmtId="0" fontId="8" fillId="0" borderId="24" xfId="2" applyFont="1" applyBorder="1" applyAlignment="1">
      <alignment vertical="center"/>
    </xf>
    <xf numFmtId="0" fontId="25" fillId="0" borderId="3" xfId="2" applyFont="1" applyBorder="1" applyAlignment="1">
      <alignment vertical="center"/>
    </xf>
    <xf numFmtId="2" fontId="15" fillId="0" borderId="6" xfId="2" applyNumberFormat="1" applyFont="1" applyBorder="1" applyAlignment="1">
      <alignment horizontal="center" vertical="center"/>
    </xf>
    <xf numFmtId="168" fontId="10" fillId="0" borderId="12" xfId="2" applyNumberFormat="1" applyFont="1" applyBorder="1" applyAlignment="1">
      <alignment vertical="center"/>
    </xf>
    <xf numFmtId="2" fontId="15" fillId="0" borderId="3" xfId="2" applyNumberFormat="1" applyFont="1" applyBorder="1" applyAlignment="1">
      <alignment horizontal="center" vertical="center"/>
    </xf>
    <xf numFmtId="0" fontId="3" fillId="0" borderId="11" xfId="2" applyFont="1" applyBorder="1" applyAlignment="1">
      <alignment horizontal="left"/>
    </xf>
    <xf numFmtId="0" fontId="2" fillId="0" borderId="0" xfId="2" applyAlignment="1">
      <alignment horizontal="left" wrapText="1"/>
    </xf>
  </cellXfs>
  <cellStyles count="4">
    <cellStyle name="Comma" xfId="1" builtinId="3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4"/>
  <sheetViews>
    <sheetView tabSelected="1" topLeftCell="A10" zoomScaleNormal="100" workbookViewId="0">
      <selection activeCell="A42" sqref="A42:XFD43"/>
    </sheetView>
  </sheetViews>
  <sheetFormatPr defaultRowHeight="15" x14ac:dyDescent="0.25"/>
  <cols>
    <col min="1" max="1" width="8.42578125" style="34" customWidth="1"/>
    <col min="2" max="2" width="47.85546875" customWidth="1"/>
    <col min="3" max="3" width="7.85546875" customWidth="1"/>
    <col min="4" max="4" width="8" customWidth="1"/>
    <col min="5" max="5" width="11.28515625" style="37" customWidth="1"/>
    <col min="6" max="6" width="15.5703125" customWidth="1"/>
    <col min="7" max="7" width="11.5703125" bestFit="1" customWidth="1"/>
    <col min="9" max="9" width="9.5703125" bestFit="1" customWidth="1"/>
    <col min="10" max="12" width="10.5703125" bestFit="1" customWidth="1"/>
  </cols>
  <sheetData>
    <row r="1" spans="1:6" x14ac:dyDescent="0.25">
      <c r="A1" s="6"/>
      <c r="B1" s="4"/>
      <c r="C1" s="5"/>
      <c r="D1" s="6"/>
      <c r="E1" s="40"/>
      <c r="F1" s="6"/>
    </row>
    <row r="2" spans="1:6" x14ac:dyDescent="0.25">
      <c r="A2" s="7" t="s">
        <v>0</v>
      </c>
      <c r="B2" s="7" t="s">
        <v>1</v>
      </c>
      <c r="C2" s="8"/>
      <c r="D2" s="9"/>
      <c r="E2" s="41" t="s">
        <v>2</v>
      </c>
      <c r="F2" s="11"/>
    </row>
    <row r="3" spans="1:6" ht="25.5" x14ac:dyDescent="0.25">
      <c r="A3" s="10" t="s">
        <v>3</v>
      </c>
      <c r="B3" s="10" t="s">
        <v>4</v>
      </c>
      <c r="C3" s="12"/>
      <c r="D3" s="12"/>
      <c r="E3" s="41" t="s">
        <v>5</v>
      </c>
      <c r="F3" s="11"/>
    </row>
    <row r="4" spans="1:6" x14ac:dyDescent="0.25">
      <c r="A4" s="10" t="s">
        <v>6</v>
      </c>
      <c r="B4" s="10"/>
      <c r="C4" s="13"/>
      <c r="D4" s="13"/>
      <c r="E4" s="42"/>
      <c r="F4" s="14"/>
    </row>
    <row r="5" spans="1:6" ht="15.75" x14ac:dyDescent="0.25">
      <c r="A5" s="56" t="s">
        <v>7</v>
      </c>
      <c r="B5" s="15" t="s">
        <v>8</v>
      </c>
      <c r="C5" s="5"/>
      <c r="D5" s="6"/>
      <c r="E5" s="40"/>
      <c r="F5" s="6"/>
    </row>
    <row r="6" spans="1:6" ht="42.75" customHeight="1" x14ac:dyDescent="0.25">
      <c r="A6" s="57" t="s">
        <v>9</v>
      </c>
      <c r="B6" s="125" t="s">
        <v>10</v>
      </c>
      <c r="C6" s="125"/>
      <c r="D6" s="30"/>
      <c r="E6" s="40"/>
      <c r="F6" s="6"/>
    </row>
    <row r="7" spans="1:6" x14ac:dyDescent="0.25">
      <c r="A7" s="23"/>
      <c r="B7" s="16"/>
      <c r="C7" s="5"/>
      <c r="D7" s="6"/>
      <c r="E7" s="40"/>
      <c r="F7" s="6"/>
    </row>
    <row r="8" spans="1:6" x14ac:dyDescent="0.25">
      <c r="A8" s="57"/>
      <c r="B8" s="4"/>
      <c r="C8" s="5"/>
      <c r="D8" s="6"/>
      <c r="E8" s="40"/>
      <c r="F8" s="6"/>
    </row>
    <row r="9" spans="1:6" x14ac:dyDescent="0.25">
      <c r="A9" s="6"/>
      <c r="B9" s="4"/>
      <c r="C9" s="5"/>
      <c r="D9" s="6"/>
      <c r="E9" s="40"/>
      <c r="F9" s="6"/>
    </row>
    <row r="10" spans="1:6" ht="15.75" x14ac:dyDescent="0.25">
      <c r="A10" s="110"/>
      <c r="B10" s="111"/>
      <c r="C10" s="112"/>
      <c r="D10" s="110"/>
      <c r="E10" s="43"/>
      <c r="F10" s="6"/>
    </row>
    <row r="11" spans="1:6" x14ac:dyDescent="0.25">
      <c r="A11" s="17" t="s">
        <v>62</v>
      </c>
      <c r="B11" s="77" t="s">
        <v>63</v>
      </c>
      <c r="C11" s="17"/>
      <c r="D11" s="18"/>
      <c r="E11" s="43"/>
      <c r="F11" s="6"/>
    </row>
    <row r="12" spans="1:6" x14ac:dyDescent="0.25">
      <c r="A12" s="18"/>
      <c r="B12" s="113" t="s">
        <v>74</v>
      </c>
      <c r="C12" s="19"/>
      <c r="D12" s="18"/>
      <c r="E12" s="43"/>
      <c r="F12" s="6"/>
    </row>
    <row r="13" spans="1:6" x14ac:dyDescent="0.25">
      <c r="A13" s="18"/>
      <c r="C13" s="17"/>
      <c r="D13" s="18"/>
      <c r="E13" s="43"/>
      <c r="F13" s="6"/>
    </row>
    <row r="14" spans="1:6" ht="16.5" thickBot="1" x14ac:dyDescent="0.3">
      <c r="A14" s="114" t="s">
        <v>64</v>
      </c>
      <c r="B14" s="115" t="s">
        <v>65</v>
      </c>
      <c r="C14" s="116"/>
      <c r="D14" s="117"/>
      <c r="E14" s="118"/>
      <c r="F14" s="119"/>
    </row>
    <row r="15" spans="1:6" ht="27" thickTop="1" thickBot="1" x14ac:dyDescent="0.3">
      <c r="A15" s="105" t="s">
        <v>11</v>
      </c>
      <c r="B15" s="106" t="s">
        <v>12</v>
      </c>
      <c r="C15" s="107" t="s">
        <v>13</v>
      </c>
      <c r="D15" s="107" t="s">
        <v>14</v>
      </c>
      <c r="E15" s="108" t="s">
        <v>72</v>
      </c>
      <c r="F15" s="109" t="s">
        <v>73</v>
      </c>
    </row>
    <row r="16" spans="1:6" ht="16.5" thickTop="1" x14ac:dyDescent="0.25">
      <c r="A16" s="100"/>
      <c r="B16" s="79"/>
      <c r="C16" s="20"/>
      <c r="D16" s="1"/>
      <c r="E16" s="44"/>
      <c r="F16" s="99"/>
    </row>
    <row r="17" spans="1:6" x14ac:dyDescent="0.25">
      <c r="A17" s="101">
        <v>1</v>
      </c>
      <c r="B17" s="80" t="s">
        <v>15</v>
      </c>
      <c r="C17" s="21"/>
      <c r="D17" s="2"/>
      <c r="E17" s="44"/>
      <c r="F17" s="93"/>
    </row>
    <row r="18" spans="1:6" x14ac:dyDescent="0.25">
      <c r="A18" s="100"/>
      <c r="B18" s="81"/>
      <c r="C18" s="5"/>
      <c r="D18" s="2"/>
      <c r="E18" s="44"/>
      <c r="F18" s="93"/>
    </row>
    <row r="19" spans="1:6" x14ac:dyDescent="0.25">
      <c r="A19" s="100">
        <v>1.01</v>
      </c>
      <c r="B19" s="81" t="s">
        <v>16</v>
      </c>
      <c r="C19" s="22"/>
      <c r="D19" s="2"/>
      <c r="E19" s="44"/>
      <c r="F19" s="93"/>
    </row>
    <row r="20" spans="1:6" x14ac:dyDescent="0.25">
      <c r="A20" s="102"/>
      <c r="B20" s="82" t="s">
        <v>17</v>
      </c>
      <c r="C20" s="5">
        <v>1</v>
      </c>
      <c r="D20" s="2" t="s">
        <v>18</v>
      </c>
      <c r="E20" s="44"/>
      <c r="F20" s="94"/>
    </row>
    <row r="21" spans="1:6" x14ac:dyDescent="0.25">
      <c r="A21" s="102"/>
      <c r="B21" s="82" t="s">
        <v>19</v>
      </c>
      <c r="C21" s="5">
        <v>1</v>
      </c>
      <c r="D21" s="2" t="s">
        <v>18</v>
      </c>
      <c r="E21" s="44"/>
      <c r="F21" s="94"/>
    </row>
    <row r="22" spans="1:6" x14ac:dyDescent="0.25">
      <c r="A22" s="102" t="s">
        <v>20</v>
      </c>
      <c r="B22" s="83" t="s">
        <v>21</v>
      </c>
      <c r="C22" s="5">
        <v>1</v>
      </c>
      <c r="D22" s="2" t="s">
        <v>18</v>
      </c>
      <c r="E22" s="44"/>
      <c r="F22" s="94"/>
    </row>
    <row r="23" spans="1:6" x14ac:dyDescent="0.25">
      <c r="A23" s="102" t="s">
        <v>22</v>
      </c>
      <c r="B23" s="83" t="s">
        <v>23</v>
      </c>
      <c r="C23" s="5">
        <v>1</v>
      </c>
      <c r="D23" s="2" t="s">
        <v>18</v>
      </c>
      <c r="E23" s="44"/>
      <c r="F23" s="94"/>
    </row>
    <row r="24" spans="1:6" x14ac:dyDescent="0.25">
      <c r="A24" s="102" t="s">
        <v>24</v>
      </c>
      <c r="B24" s="84" t="s">
        <v>27</v>
      </c>
      <c r="C24" s="3">
        <v>1</v>
      </c>
      <c r="D24" s="2" t="s">
        <v>18</v>
      </c>
      <c r="E24" s="44"/>
      <c r="F24" s="95"/>
    </row>
    <row r="25" spans="1:6" x14ac:dyDescent="0.25">
      <c r="A25" s="102" t="s">
        <v>26</v>
      </c>
      <c r="B25" s="81" t="s">
        <v>28</v>
      </c>
      <c r="C25" s="5">
        <v>1</v>
      </c>
      <c r="D25" s="2" t="s">
        <v>18</v>
      </c>
      <c r="E25" s="44"/>
      <c r="F25" s="95"/>
    </row>
    <row r="26" spans="1:6" x14ac:dyDescent="0.25">
      <c r="A26" s="101">
        <v>2</v>
      </c>
      <c r="B26" s="85" t="s">
        <v>29</v>
      </c>
      <c r="C26" s="5"/>
      <c r="D26" s="2"/>
      <c r="E26" s="44"/>
      <c r="F26" s="95"/>
    </row>
    <row r="27" spans="1:6" ht="26.25" x14ac:dyDescent="0.25">
      <c r="A27" s="100">
        <v>2.0099999999999998</v>
      </c>
      <c r="B27" s="86" t="s">
        <v>30</v>
      </c>
      <c r="C27" s="5">
        <v>1</v>
      </c>
      <c r="D27" s="2" t="s">
        <v>18</v>
      </c>
      <c r="E27" s="44"/>
      <c r="F27" s="95"/>
    </row>
    <row r="28" spans="1:6" x14ac:dyDescent="0.25">
      <c r="A28" s="100">
        <v>2.02</v>
      </c>
      <c r="B28" s="87" t="s">
        <v>25</v>
      </c>
      <c r="C28" s="23">
        <v>1</v>
      </c>
      <c r="D28" s="2" t="s">
        <v>18</v>
      </c>
      <c r="E28" s="44"/>
      <c r="F28" s="95"/>
    </row>
    <row r="29" spans="1:6" x14ac:dyDescent="0.25">
      <c r="A29" s="100"/>
      <c r="B29" s="88" t="s">
        <v>69</v>
      </c>
      <c r="C29" s="24"/>
      <c r="D29" s="25"/>
      <c r="E29" s="45"/>
      <c r="F29" s="96"/>
    </row>
    <row r="30" spans="1:6" x14ac:dyDescent="0.25">
      <c r="A30" s="100"/>
      <c r="B30" s="89"/>
      <c r="C30" s="78"/>
      <c r="D30" s="54"/>
      <c r="E30" s="55"/>
      <c r="F30" s="97"/>
    </row>
    <row r="31" spans="1:6" ht="18.75" customHeight="1" x14ac:dyDescent="0.25">
      <c r="A31" s="101">
        <v>3</v>
      </c>
      <c r="B31" s="85" t="s">
        <v>31</v>
      </c>
      <c r="C31" s="26"/>
      <c r="D31" s="2"/>
      <c r="E31" s="46"/>
      <c r="F31" s="95"/>
    </row>
    <row r="32" spans="1:6" x14ac:dyDescent="0.25">
      <c r="A32" s="100">
        <v>3.01</v>
      </c>
      <c r="B32" s="86" t="s">
        <v>32</v>
      </c>
      <c r="C32" s="27">
        <v>275</v>
      </c>
      <c r="D32" s="2" t="s">
        <v>33</v>
      </c>
      <c r="E32" s="46"/>
      <c r="F32" s="95"/>
    </row>
    <row r="33" spans="1:6" ht="26.25" x14ac:dyDescent="0.25">
      <c r="A33" s="100">
        <v>3.02</v>
      </c>
      <c r="B33" s="86" t="s">
        <v>34</v>
      </c>
      <c r="C33" s="26">
        <v>2055</v>
      </c>
      <c r="D33" s="23" t="s">
        <v>35</v>
      </c>
      <c r="E33" s="46"/>
      <c r="F33" s="95"/>
    </row>
    <row r="34" spans="1:6" ht="39" x14ac:dyDescent="0.25">
      <c r="A34" s="100">
        <v>3.03</v>
      </c>
      <c r="B34" s="86" t="s">
        <v>36</v>
      </c>
      <c r="C34" s="26">
        <v>387</v>
      </c>
      <c r="D34" s="23" t="s">
        <v>33</v>
      </c>
      <c r="E34" s="46"/>
      <c r="F34" s="95"/>
    </row>
    <row r="35" spans="1:6" x14ac:dyDescent="0.25">
      <c r="A35" s="100">
        <v>3.04</v>
      </c>
      <c r="B35" s="86" t="s">
        <v>52</v>
      </c>
      <c r="C35" s="26">
        <v>891</v>
      </c>
      <c r="D35" s="23" t="s">
        <v>35</v>
      </c>
      <c r="E35" s="46"/>
      <c r="F35" s="95"/>
    </row>
    <row r="36" spans="1:6" ht="83.25" customHeight="1" x14ac:dyDescent="0.25">
      <c r="A36" s="100">
        <v>3.05</v>
      </c>
      <c r="B36" s="86" t="s">
        <v>71</v>
      </c>
      <c r="C36" s="26">
        <v>1</v>
      </c>
      <c r="D36" s="23" t="s">
        <v>18</v>
      </c>
      <c r="E36" s="46"/>
      <c r="F36" s="95"/>
    </row>
    <row r="37" spans="1:6" x14ac:dyDescent="0.25">
      <c r="A37" s="100">
        <v>3.06</v>
      </c>
      <c r="B37" s="86" t="s">
        <v>46</v>
      </c>
      <c r="C37" s="26">
        <v>1</v>
      </c>
      <c r="D37" s="23" t="s">
        <v>18</v>
      </c>
      <c r="E37" s="46"/>
      <c r="F37" s="95"/>
    </row>
    <row r="38" spans="1:6" ht="26.25" x14ac:dyDescent="0.25">
      <c r="A38" s="100">
        <v>3.07</v>
      </c>
      <c r="B38" s="86" t="s">
        <v>37</v>
      </c>
      <c r="C38" s="26">
        <v>1</v>
      </c>
      <c r="D38" s="23" t="s">
        <v>18</v>
      </c>
      <c r="E38" s="46"/>
      <c r="F38" s="95"/>
    </row>
    <row r="39" spans="1:6" ht="26.25" x14ac:dyDescent="0.25">
      <c r="A39" s="100">
        <v>3.08</v>
      </c>
      <c r="B39" s="86" t="s">
        <v>60</v>
      </c>
      <c r="C39" s="26">
        <v>1</v>
      </c>
      <c r="D39" s="23" t="s">
        <v>18</v>
      </c>
      <c r="E39" s="46"/>
      <c r="F39" s="95"/>
    </row>
    <row r="40" spans="1:6" x14ac:dyDescent="0.25">
      <c r="A40" s="100">
        <v>3.09</v>
      </c>
      <c r="B40" s="86" t="s">
        <v>38</v>
      </c>
      <c r="C40" s="26">
        <v>1</v>
      </c>
      <c r="D40" s="23" t="s">
        <v>18</v>
      </c>
      <c r="E40" s="46"/>
      <c r="F40" s="95"/>
    </row>
    <row r="41" spans="1:6" x14ac:dyDescent="0.25">
      <c r="A41" s="103">
        <v>3.1</v>
      </c>
      <c r="B41" s="86" t="s">
        <v>54</v>
      </c>
      <c r="C41" s="26"/>
      <c r="D41" s="23"/>
      <c r="E41" s="46"/>
      <c r="F41" s="95"/>
    </row>
    <row r="42" spans="1:6" ht="30" customHeight="1" x14ac:dyDescent="0.25">
      <c r="A42" s="103" t="s">
        <v>55</v>
      </c>
      <c r="B42" s="86" t="s">
        <v>53</v>
      </c>
      <c r="C42" s="51">
        <v>933</v>
      </c>
      <c r="D42" s="52" t="s">
        <v>39</v>
      </c>
      <c r="E42" s="46"/>
      <c r="F42" s="95"/>
    </row>
    <row r="43" spans="1:6" ht="30" customHeight="1" x14ac:dyDescent="0.25">
      <c r="A43" s="100" t="s">
        <v>56</v>
      </c>
      <c r="B43" s="86" t="s">
        <v>47</v>
      </c>
      <c r="C43" s="51">
        <v>478</v>
      </c>
      <c r="D43" s="52" t="s">
        <v>39</v>
      </c>
      <c r="E43" s="46"/>
      <c r="F43" s="95"/>
    </row>
    <row r="44" spans="1:6" ht="19.5" customHeight="1" x14ac:dyDescent="0.25">
      <c r="A44" s="103" t="s">
        <v>57</v>
      </c>
      <c r="B44" s="86" t="s">
        <v>48</v>
      </c>
      <c r="C44" s="51">
        <v>170</v>
      </c>
      <c r="D44" s="52" t="s">
        <v>39</v>
      </c>
      <c r="E44" s="46"/>
      <c r="F44" s="95"/>
    </row>
    <row r="45" spans="1:6" ht="19.5" customHeight="1" x14ac:dyDescent="0.25">
      <c r="A45" s="103" t="s">
        <v>58</v>
      </c>
      <c r="B45" s="86" t="s">
        <v>49</v>
      </c>
      <c r="C45" s="51">
        <v>92</v>
      </c>
      <c r="D45" s="52" t="s">
        <v>39</v>
      </c>
      <c r="E45" s="46"/>
      <c r="F45" s="95"/>
    </row>
    <row r="46" spans="1:6" x14ac:dyDescent="0.25">
      <c r="A46" s="100">
        <v>3.11</v>
      </c>
      <c r="B46" s="86" t="s">
        <v>40</v>
      </c>
      <c r="C46" s="26">
        <v>1</v>
      </c>
      <c r="D46" s="23" t="s">
        <v>18</v>
      </c>
      <c r="E46" s="46"/>
      <c r="F46" s="95"/>
    </row>
    <row r="47" spans="1:6" ht="38.25" x14ac:dyDescent="0.25">
      <c r="A47" s="100">
        <v>3.12</v>
      </c>
      <c r="B47" s="90" t="s">
        <v>51</v>
      </c>
      <c r="C47" s="26">
        <v>1</v>
      </c>
      <c r="D47" s="23" t="s">
        <v>18</v>
      </c>
      <c r="E47" s="46"/>
      <c r="F47" s="95"/>
    </row>
    <row r="48" spans="1:6" x14ac:dyDescent="0.25">
      <c r="A48" s="100">
        <v>3.13</v>
      </c>
      <c r="B48" s="86" t="s">
        <v>45</v>
      </c>
      <c r="C48" s="26"/>
      <c r="D48" s="23"/>
      <c r="E48" s="46"/>
      <c r="F48" s="95"/>
    </row>
    <row r="49" spans="1:6" x14ac:dyDescent="0.25">
      <c r="A49" s="103" t="s">
        <v>55</v>
      </c>
      <c r="B49" s="82" t="s">
        <v>41</v>
      </c>
      <c r="C49" s="26">
        <v>8</v>
      </c>
      <c r="D49" s="23" t="s">
        <v>42</v>
      </c>
      <c r="E49" s="46"/>
      <c r="F49" s="95"/>
    </row>
    <row r="50" spans="1:6" x14ac:dyDescent="0.25">
      <c r="A50" s="100" t="s">
        <v>56</v>
      </c>
      <c r="B50" s="91" t="s">
        <v>43</v>
      </c>
      <c r="C50" s="26">
        <v>25</v>
      </c>
      <c r="D50" s="23" t="s">
        <v>44</v>
      </c>
      <c r="E50" s="46"/>
      <c r="F50" s="95"/>
    </row>
    <row r="51" spans="1:6" ht="15.75" customHeight="1" x14ac:dyDescent="0.25">
      <c r="A51" s="101">
        <v>3.2</v>
      </c>
      <c r="B51" s="88" t="s">
        <v>70</v>
      </c>
      <c r="C51" s="24"/>
      <c r="D51" s="25"/>
      <c r="E51" s="45"/>
      <c r="F51" s="96"/>
    </row>
    <row r="52" spans="1:6" ht="15.75" x14ac:dyDescent="0.25">
      <c r="A52" s="100"/>
      <c r="B52" s="87"/>
      <c r="C52" s="27"/>
      <c r="D52" s="1"/>
      <c r="E52" s="44"/>
      <c r="F52" s="93"/>
    </row>
    <row r="53" spans="1:6" ht="16.5" thickBot="1" x14ac:dyDescent="0.3">
      <c r="A53" s="104"/>
      <c r="B53" s="92"/>
      <c r="C53" s="28"/>
      <c r="D53" s="29"/>
      <c r="E53" s="47"/>
      <c r="F53" s="98"/>
    </row>
    <row r="54" spans="1:6" ht="15.75" x14ac:dyDescent="0.25">
      <c r="A54" s="75" t="s">
        <v>66</v>
      </c>
      <c r="B54" s="59" t="s">
        <v>59</v>
      </c>
      <c r="C54" s="60"/>
      <c r="D54" s="60"/>
      <c r="E54" s="61"/>
      <c r="F54" s="62">
        <f>SUM(F51+F29)</f>
        <v>0</v>
      </c>
    </row>
    <row r="55" spans="1:6" x14ac:dyDescent="0.25">
      <c r="A55" s="76"/>
      <c r="B55" s="63"/>
      <c r="C55" s="64"/>
      <c r="D55" s="65"/>
      <c r="E55" s="66"/>
      <c r="F55" s="67"/>
    </row>
    <row r="56" spans="1:6" x14ac:dyDescent="0.25">
      <c r="A56" s="123" t="s">
        <v>67</v>
      </c>
      <c r="B56" s="124" t="s">
        <v>50</v>
      </c>
      <c r="C56" s="64"/>
      <c r="D56" s="65"/>
      <c r="E56" s="66"/>
      <c r="F56" s="122">
        <f>F54*0.1</f>
        <v>0</v>
      </c>
    </row>
    <row r="57" spans="1:6" x14ac:dyDescent="0.25">
      <c r="A57" s="120"/>
      <c r="B57" s="68"/>
      <c r="C57" s="64"/>
      <c r="D57" s="65"/>
      <c r="E57" s="66"/>
      <c r="F57" s="69"/>
    </row>
    <row r="58" spans="1:6" ht="16.5" thickBot="1" x14ac:dyDescent="0.3">
      <c r="A58" s="121" t="s">
        <v>68</v>
      </c>
      <c r="B58" s="70" t="s">
        <v>61</v>
      </c>
      <c r="C58" s="71"/>
      <c r="D58" s="72"/>
      <c r="E58" s="73"/>
      <c r="F58" s="74">
        <f>SUM(F54:F56)</f>
        <v>0</v>
      </c>
    </row>
    <row r="59" spans="1:6" x14ac:dyDescent="0.25">
      <c r="A59" s="6"/>
      <c r="B59" s="30"/>
      <c r="C59" s="5"/>
      <c r="D59" s="6"/>
      <c r="E59" s="40"/>
      <c r="F59" s="53"/>
    </row>
    <row r="60" spans="1:6" x14ac:dyDescent="0.25">
      <c r="A60" s="6"/>
    </row>
    <row r="61" spans="1:6" ht="23.25" x14ac:dyDescent="0.35">
      <c r="A61" s="58"/>
      <c r="B61" s="31"/>
      <c r="C61" s="32"/>
      <c r="D61" s="33"/>
      <c r="E61" s="48"/>
      <c r="F61" s="34"/>
    </row>
    <row r="62" spans="1:6" x14ac:dyDescent="0.25">
      <c r="C62" s="35"/>
      <c r="D62" s="34"/>
      <c r="E62" s="49"/>
      <c r="F62" s="34"/>
    </row>
    <row r="63" spans="1:6" x14ac:dyDescent="0.25">
      <c r="C63" s="35"/>
      <c r="D63" s="34"/>
      <c r="E63" s="49"/>
      <c r="F63" s="34"/>
    </row>
    <row r="64" spans="1:6" x14ac:dyDescent="0.25">
      <c r="C64" s="35"/>
      <c r="D64" s="34"/>
      <c r="E64" s="49"/>
      <c r="F64" s="34"/>
    </row>
  </sheetData>
  <mergeCells count="1">
    <mergeCell ref="B6:C6"/>
  </mergeCells>
  <pageMargins left="0.25" right="0.25" top="0.8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G55"/>
  <sheetViews>
    <sheetView topLeftCell="A22" workbookViewId="0">
      <selection activeCell="I19" sqref="I19:I21"/>
    </sheetView>
  </sheetViews>
  <sheetFormatPr defaultRowHeight="15" x14ac:dyDescent="0.25"/>
  <cols>
    <col min="3" max="3" width="11.28515625" customWidth="1"/>
    <col min="4" max="4" width="11.7109375" customWidth="1"/>
    <col min="5" max="5" width="13" customWidth="1"/>
  </cols>
  <sheetData>
    <row r="10" spans="3:5" x14ac:dyDescent="0.25">
      <c r="C10" s="37"/>
      <c r="E10" s="37"/>
    </row>
    <row r="11" spans="3:5" x14ac:dyDescent="0.25">
      <c r="C11" s="37"/>
      <c r="D11" s="37"/>
      <c r="E11" s="37"/>
    </row>
    <row r="12" spans="3:5" x14ac:dyDescent="0.25">
      <c r="C12" s="37"/>
      <c r="D12" s="37"/>
      <c r="E12" s="37"/>
    </row>
    <row r="13" spans="3:5" x14ac:dyDescent="0.25">
      <c r="C13" s="37"/>
      <c r="D13" s="37"/>
      <c r="E13" s="37"/>
    </row>
    <row r="14" spans="3:5" x14ac:dyDescent="0.25">
      <c r="C14" s="37"/>
      <c r="D14" s="37"/>
      <c r="E14" s="37"/>
    </row>
    <row r="15" spans="3:5" x14ac:dyDescent="0.25">
      <c r="C15" s="37"/>
      <c r="D15" s="37"/>
      <c r="E15" s="37"/>
    </row>
    <row r="16" spans="3:5" x14ac:dyDescent="0.25">
      <c r="C16" s="37"/>
      <c r="D16" s="37"/>
      <c r="E16" s="37"/>
    </row>
    <row r="17" spans="1:7" x14ac:dyDescent="0.25">
      <c r="C17" s="37"/>
      <c r="D17" s="37"/>
      <c r="E17" s="37"/>
    </row>
    <row r="18" spans="1:7" x14ac:dyDescent="0.25">
      <c r="D18" s="36"/>
      <c r="E18" s="39"/>
    </row>
    <row r="19" spans="1:7" x14ac:dyDescent="0.25">
      <c r="D19" s="36"/>
      <c r="E19" s="38"/>
    </row>
    <row r="20" spans="1:7" x14ac:dyDescent="0.25">
      <c r="E20" s="38"/>
    </row>
    <row r="21" spans="1:7" x14ac:dyDescent="0.25">
      <c r="A21" s="50"/>
      <c r="D21" s="37"/>
      <c r="E21" s="37"/>
    </row>
    <row r="22" spans="1:7" x14ac:dyDescent="0.25">
      <c r="D22" s="37"/>
      <c r="E22" s="37"/>
    </row>
    <row r="23" spans="1:7" x14ac:dyDescent="0.25">
      <c r="D23" s="37"/>
      <c r="E23" s="37"/>
    </row>
    <row r="24" spans="1:7" x14ac:dyDescent="0.25">
      <c r="A24" s="50"/>
      <c r="D24" s="37"/>
      <c r="E24" s="37"/>
    </row>
    <row r="25" spans="1:7" x14ac:dyDescent="0.25">
      <c r="A25" s="50"/>
      <c r="D25" s="37"/>
      <c r="E25" s="37"/>
    </row>
    <row r="26" spans="1:7" x14ac:dyDescent="0.25">
      <c r="D26" s="37"/>
      <c r="E26" s="37"/>
    </row>
    <row r="27" spans="1:7" x14ac:dyDescent="0.25">
      <c r="D27" s="37"/>
      <c r="E27" s="37"/>
    </row>
    <row r="28" spans="1:7" x14ac:dyDescent="0.25">
      <c r="D28" s="37"/>
      <c r="E28" s="37"/>
      <c r="G28" s="38"/>
    </row>
    <row r="29" spans="1:7" x14ac:dyDescent="0.25">
      <c r="A29" s="50"/>
      <c r="D29" s="37"/>
      <c r="E29" s="37"/>
      <c r="G29" s="38"/>
    </row>
    <row r="30" spans="1:7" x14ac:dyDescent="0.25">
      <c r="D30" s="37"/>
      <c r="E30" s="37"/>
      <c r="G30" s="38"/>
    </row>
    <row r="31" spans="1:7" x14ac:dyDescent="0.25">
      <c r="D31" s="37"/>
      <c r="E31" s="37"/>
    </row>
    <row r="32" spans="1:7" x14ac:dyDescent="0.25">
      <c r="D32" s="37"/>
      <c r="E32" s="37"/>
      <c r="F32" s="38"/>
    </row>
    <row r="33" spans="1:5" x14ac:dyDescent="0.25">
      <c r="D33" s="37"/>
      <c r="E33" s="37"/>
    </row>
    <row r="34" spans="1:5" x14ac:dyDescent="0.25">
      <c r="D34" s="37"/>
    </row>
    <row r="35" spans="1:5" x14ac:dyDescent="0.25">
      <c r="D35" s="37"/>
      <c r="E35" s="37"/>
    </row>
    <row r="36" spans="1:5" x14ac:dyDescent="0.25">
      <c r="D36" s="37"/>
      <c r="E36" s="37"/>
    </row>
    <row r="37" spans="1:5" x14ac:dyDescent="0.25">
      <c r="D37" s="37"/>
      <c r="E37" s="37"/>
    </row>
    <row r="38" spans="1:5" x14ac:dyDescent="0.25">
      <c r="D38" s="37"/>
      <c r="E38" s="37"/>
    </row>
    <row r="39" spans="1:5" x14ac:dyDescent="0.25">
      <c r="D39" s="37"/>
      <c r="E39" s="37"/>
    </row>
    <row r="40" spans="1:5" x14ac:dyDescent="0.25">
      <c r="A40" s="38"/>
      <c r="D40" s="37"/>
      <c r="E40" s="37"/>
    </row>
    <row r="41" spans="1:5" x14ac:dyDescent="0.25">
      <c r="D41" s="37"/>
      <c r="E41" s="37"/>
    </row>
    <row r="42" spans="1:5" x14ac:dyDescent="0.25">
      <c r="D42" s="37"/>
      <c r="E42" s="37"/>
    </row>
    <row r="43" spans="1:5" x14ac:dyDescent="0.25">
      <c r="D43" s="37"/>
      <c r="E43" s="37"/>
    </row>
    <row r="44" spans="1:5" x14ac:dyDescent="0.25">
      <c r="D44" s="37"/>
      <c r="E44" s="37"/>
    </row>
    <row r="45" spans="1:5" x14ac:dyDescent="0.25">
      <c r="D45" s="37"/>
      <c r="E45" s="37"/>
    </row>
    <row r="46" spans="1:5" x14ac:dyDescent="0.25">
      <c r="D46" s="37"/>
      <c r="E46" s="37"/>
    </row>
    <row r="47" spans="1:5" x14ac:dyDescent="0.25">
      <c r="D47" s="37"/>
      <c r="E47" s="37"/>
    </row>
    <row r="48" spans="1:5" x14ac:dyDescent="0.25">
      <c r="D48" s="37"/>
      <c r="E48" s="37"/>
    </row>
    <row r="49" spans="1:5" x14ac:dyDescent="0.25">
      <c r="D49" s="37"/>
      <c r="E49" s="37"/>
    </row>
    <row r="50" spans="1:5" x14ac:dyDescent="0.25">
      <c r="A50" s="34"/>
      <c r="B50" s="34"/>
      <c r="C50" s="34"/>
      <c r="D50" s="49"/>
      <c r="E50" s="49"/>
    </row>
    <row r="51" spans="1:5" x14ac:dyDescent="0.25">
      <c r="D51" s="38"/>
      <c r="E51" s="37"/>
    </row>
    <row r="52" spans="1:5" x14ac:dyDescent="0.25">
      <c r="D52" s="38"/>
      <c r="E52" s="37"/>
    </row>
    <row r="53" spans="1:5" x14ac:dyDescent="0.25">
      <c r="D53" s="38"/>
      <c r="E53" s="37"/>
    </row>
    <row r="54" spans="1:5" x14ac:dyDescent="0.25">
      <c r="D54" s="38"/>
      <c r="E54" s="37"/>
    </row>
    <row r="55" spans="1:5" x14ac:dyDescent="0.25">
      <c r="E55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Lillith</dc:creator>
  <cp:lastModifiedBy>Joanna Rosemond</cp:lastModifiedBy>
  <cp:lastPrinted>2023-05-12T01:40:57Z</cp:lastPrinted>
  <dcterms:created xsi:type="dcterms:W3CDTF">2023-03-20T05:17:34Z</dcterms:created>
  <dcterms:modified xsi:type="dcterms:W3CDTF">2024-11-21T20:32:32Z</dcterms:modified>
</cp:coreProperties>
</file>